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80 REG UPD Metered Indicator/"/>
    </mc:Choice>
  </mc:AlternateContent>
  <xr:revisionPtr revIDLastSave="52" documentId="8_{0BEC34EA-D89F-44A5-8A30-23F8668BD5CA}" xr6:coauthVersionLast="47" xr6:coauthVersionMax="47" xr10:uidLastSave="{175CA6AA-26E2-40B8-90C4-F2ED6EF0DB35}"/>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5386" r:id="rId14"/>
    <pivotCache cacheId="5387" r:id="rId15"/>
    <pivotCache cacheId="538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<sst xmlns="http://schemas.openxmlformats.org/spreadsheetml/2006/main" count="2047" uniqueCount="657">
  <si>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</si>
  <si>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</si>
  <si>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</si>
  <si>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</si>
  <si>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</si>
  <si>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</si>
  <si>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</si>
  <si>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</si>
  <si>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</si>
  <si>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</si>
  <si>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</si>
  <si>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</si>
  <si>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</si>
  <si>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</si>
  <si>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</si>
  <si>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</si>
  <si>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</si>
  <si>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</si>
  <si>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</si>
  <si>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</si>
  <si>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</si>
  <si>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</si>
  <si>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</si>
  <si>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</si>
  <si>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</si>
  <si>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</si>
  <si>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</si>
  <si>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</si>
  <si>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</si>
  <si>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</si>
  <si>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</si>
  <si>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</si>
  <si>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</si>
  <si>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</si>
  <si>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</si>
  <si>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</si>
  <si>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</si>
  <si>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</si>
  <si>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</si>
  <si>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</si>
  <si>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</si>
  <si>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</si>
  <si>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</si>
  <si>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</si>
  <si>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</si>
  <si>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</si>
  <si>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</si>
  <si>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</si>
  <si>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</si>
  <si>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</si>
  <si>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</si>
  <si>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</si>
  <si>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</si>
  <si>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</si>
  <si>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</si>
  <si>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</si>
  <si>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</si>
  <si>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</si>
  <si>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</si>
  <si>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</si>
  <si>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</si>
  <si>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</si>
  <si>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</si>
  <si>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</si>
  <si>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</si>
  <si>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</si>
  <si>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</si>
  <si>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</si>
  <si>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</si>
  <si>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</si>
  <si>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</si>
  <si>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</si>
  <si>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</si>
  <si>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</si>
  <si>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</si>
  <si>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</si>
  <si>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</si>
  <si>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</si>
  <si>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</si>
  <si>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</si>
  <si>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</si>
  <si>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</si>
  <si>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</si>
  <si>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</si>
  <si>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</si>
  <si>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</si>
  <si>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</si>
  <si>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</si>
  <si>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</si>
  <si>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</si>
  <si>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</si>
  <si>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</si>
  <si>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</si>
  <si>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</si>
  <si>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</si>
  <si>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</si>
  <si>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</si>
  <si>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</si>
  <si>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</si>
  <si>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</si>
  <si>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</si>
  <si>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</si>
  <si>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</si>
  <si>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</si>
  <si>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</si>
  <si>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</si>
  <si>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</si>
  <si>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</si>
  <si>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</si>
  <si>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</si>
  <si>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</si>
  <si>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</si>
  <si>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</si>
  <si>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</si>
  <si>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</si>
  <si>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</si>
  <si>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</si>
  <si>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</si>
  <si>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</si>
  <si>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</si>
  <si>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</si>
  <si>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</si>
  <si>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</si>
  <si>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</si>
  <si>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</si>
  <si>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</si>
  <si>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</si>
  <si>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</si>
  <si>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</si>
  <si>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</si>
  <si>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</si>
  <si>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</si>
  <si>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</si>
  <si>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</si>
  <si>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</si>
  <si>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</si>
  <si>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</si>
  <si>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</si>
  <si>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</si>
  <si>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</si>
  <si>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</si>
  <si>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</si>
  <si>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</si>
  <si>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</si>
  <si>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</si>
  <si>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</si>
  <si>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</si>
  <si>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</si>
  <si>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</si>
  <si>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</si>
  <si>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</si>
  <si>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</si>
  <si>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</si>
  <si>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</si>
  <si>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</si>
  <si>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</si>
  <si>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</si>
  <si>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</si>
  <si>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</si>
  <si>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</si>
  <si>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</si>
  <si>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</si>
  <si>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</si>
  <si>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</si>
  <si>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</si>
  <si>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</si>
  <si>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</si>
  <si>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</si>
  <si>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</si>
  <si>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</si>
  <si>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</si>
  <si>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</si>
  <si>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</si>
  <si>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</si>
  <si>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</si>
  <si>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</si>
  <si>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</si>
  <si>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</si>
  <si>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</si>
  <si>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</si>
  <si>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</si>
  <si>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</si>
  <si>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</si>
  <si>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</si>
  <si>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</si>
  <si>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</si>
  <si>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</si>
  <si>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</si>
  <si>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</si>
  <si>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</si>
  <si>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</si>
  <si>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</si>
  <si>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</si>
  <si>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</si>
  <si>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</si>
  <si>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</si>
  <si>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</si>
  <si>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</si>
  <si>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</si>
  <si>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</si>
  <si>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</si>
  <si>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</si>
  <si>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</si>
  <si>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</si>
  <si>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</si>
  <si>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</si>
  <si>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</si>
  <si>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</si>
  <si>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</si>
  <si>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</si>
  <si>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</si>
  <si>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</si>
  <si>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</si>
  <si>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</si>
  <si>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</si>
  <si>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</si>
  <si>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</si>
  <si>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</si>
  <si>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</si>
  <si>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</si>
  <si>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</si>
  <si>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</si>
  <si>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</si>
  <si>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</si>
  <si>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</si>
  <si>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</si>
  <si>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</si>
  <si>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</si>
  <si>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</si>
  <si>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</si>
  <si>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</si>
  <si>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</si>
  <si>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</si>
  <si>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</si>
  <si>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</si>
  <si>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</si>
  <si>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</si>
  <si>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</si>
  <si>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</si>
  <si>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</si>
  <si>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</si>
  <si>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</si>
  <si>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</si>
  <si>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</si>
  <si>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</si>
  <si>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</si>
  <si>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</si>
  <si>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</si>
  <si>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</si>
  <si>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</si>
  <si>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</si>
  <si>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</si>
  <si>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</si>
  <si>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</si>
  <si>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</si>
  <si>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</si>
  <si>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</si>
  <si>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</si>
  <si>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</si>
  <si>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</si>
  <si>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</si>
  <si>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</si>
  <si>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</si>
  <si>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</si>
  <si>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</si>
  <si>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</si>
  <si>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</si>
  <si>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</si>
  <si>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</si>
  <si>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</si>
  <si>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</si>
  <si>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</si>
  <si>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</si>
  <si>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</si>
  <si>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</si>
  <si>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</si>
  <si>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</si>
  <si>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</si>
  <si>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</si>
  <si>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</si>
  <si>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</si>
  <si>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</si>
  <si>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</si>
  <si>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</si>
  <si>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</si>
  <si>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</si>
  <si>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</si>
  <si>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</si>
  <si>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</si>
  <si>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</si>
  <si>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</si>
  <si>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</si>
  <si>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</si>
  <si>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</si>
  <si>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</si>
  <si>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</si>
  <si>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</si>
  <si>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</si>
  <si>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</si>
  <si>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</si>
  <si>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</si>
  <si>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</si>
  <si>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</si>
  <si>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</si>
  <si>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</si>
  <si>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</si>
  <si>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</si>
  <si>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</si>
  <si>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</si>
  <si>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</si>
  <si>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</si>
  <si>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</si>
  <si>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</si>
  <si>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</si>
  <si>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</si>
  <si>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</si>
  <si>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</si>
  <si>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</si>
  <si>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</si>
  <si>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</si>
  <si>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</si>
  <si>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</si>
  <si>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</si>
  <si>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</si>
  <si>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</si>
  <si>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</si>
  <si>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</si>
  <si>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</si>
  <si>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</si>
  <si>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</si>
  <si>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</si>
  <si>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</si>
  <si>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</si>
  <si>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</si>
  <si>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</si>
  <si>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</si>
  <si>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</si>
  <si>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</si>
  <si>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</si>
  <si>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</si>
  <si>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</si>
  <si>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</si>
  <si>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</si>
  <si>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</si>
  <si>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</si>
  <si>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</si>
  <si>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</si>
  <si>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</si>
  <si>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</si>
  <si>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</si>
  <si>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</si>
  <si>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</si>
  <si>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</si>
  <si>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</si>
  <si>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</si>
  <si>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</si>
  <si>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</si>
  <si>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</si>
  <si>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</si>
  <si>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</si>
  <si>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</si>
  <si>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</si>
  <si>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</si>
  <si>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</si>
  <si>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</si>
  <si>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</si>
  <si>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</si>
  <si>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</si>
  <si>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</si>
  <si>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</si>
  <si>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</si>
  <si>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</si>
  <si>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</si>
  <si>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</si>
  <si>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</si>
  <si>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</si>
  <si>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</si>
  <si>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</si>
  <si>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</si>
  <si>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</si>
  <si>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</si>
  <si>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</si>
  <si>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</si>
  <si>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</si>
  <si>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</si>
  <si>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</si>
  <si>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</si>
  <si>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</si>
  <si>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</si>
  <si>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</si>
  <si>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</si>
  <si>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</si>
  <si>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</si>
  <si>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</si>
  <si>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</si>
  <si>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</si>
  <si>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</si>
  <si>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</si>
  <si>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</si>
  <si>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</si>
  <si>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</si>
  <si>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</si>
  <si>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</si>
  <si>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</si>
  <si>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</si>
  <si>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</si>
  <si>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</si>
  <si>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</si>
  <si>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</si>
  <si>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</si>
  <si>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</si>
  <si>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</si>
  <si>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</si>
  <si>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</si>
  <si>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</si>
  <si>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</si>
  <si>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</si>
  <si>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</si>
  <si>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</si>
  <si>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</si>
  <si>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</si>
  <si>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</si>
  <si>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</si>
  <si>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</si>
  <si>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</si>
  <si>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</si>
  <si>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</si>
  <si>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</si>
  <si>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</si>
  <si>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</si>
  <si>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</si>
  <si>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</si>
  <si>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</si>
  <si>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</si>
  <si>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</si>
  <si>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</si>
  <si>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</si>
  <si>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</si>
  <si>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</si>
  <si>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</si>
  <si>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</si>
  <si>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</si>
  <si>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</si>
  <si>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</si>
  <si>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</si>
  <si>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</si>
  <si>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</si>
  <si>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</si>
  <si>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</si>
  <si>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</si>
  <si>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</si>
  <si>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</si>
  <si>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</si>
  <si>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</si>
  <si>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</si>
  <si>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</si>
  <si>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</si>
  <si>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</si>
  <si>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</si>
  <si>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</si>
  <si>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</si>
  <si>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</si>
  <si>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</si>
  <si>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</si>
  <si>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</si>
  <si>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</si>
  <si>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</si>
  <si>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</si>
  <si>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</si>
  <si>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</si>
  <si>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</si>
  <si>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</si>
  <si>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</si>
  <si>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</si>
  <si>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</si>
  <si>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</si>
  <si>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</si>
  <si>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</si>
  <si>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</si>
  <si>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</si>
  <si>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</si>
  <si>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</si>
  <si>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</si>
  <si>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</si>
  <si>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</si>
  <si>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</si>
  <si>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</si>
  <si>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</si>
  <si>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</si>
  <si>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</si>
  <si>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</si>
  <si>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</si>
  <si>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</si>
  <si>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</si>
  <si>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</si>
  <si>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</si>
  <si>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</si>
  <si>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</si>
  <si>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</si>
  <si>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</si>
  <si>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</si>
  <si>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</si>
  <si>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</si>
  <si>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</si>
  <si>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</si>
  <si>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</si>
  <si>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</si>
  <si>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</si>
  <si>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</si>
  <si>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</si>
  <si>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</si>
  <si>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</si>
  <si>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</si>
  <si>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</si>
  <si>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</si>
  <si>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</si>
  <si>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</si>
  <si>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</si>
  <si>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</si>
  <si>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</si>
  <si>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</si>
  <si>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</si>
  <si>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</si>
  <si>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</si>
  <si>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</si>
  <si>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</si>
  <si>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</si>
  <si>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</si>
  <si>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</si>
  <si>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</si>
  <si>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</si>
  <si>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</si>
  <si>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</si>
  <si>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</si>
  <si>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</si>
  <si>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</si>
  <si>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</si>
  <si>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</si>
  <si>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</si>
  <si>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</si>
  <si>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</si>
  <si>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</si>
  <si>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</si>
  <si>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</si>
  <si>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</si>
  <si>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</si>
  <si>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</si>
  <si>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</si>
  <si>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</si>
  <si>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</si>
  <si>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</si>
  <si>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</si>
  <si>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</si>
  <si>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</si>
  <si>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</si>
  <si>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</si>
  <si>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</si>
  <si>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</si>
  <si>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</si>
  <si>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</si>
  <si>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</si>
  <si>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</si>
  <si>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</si>
  <si>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</si>
  <si>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</si>
  <si>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</si>
  <si>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</si>
  <si>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</si>
  <si>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</si>
  <si>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r>
      <t xml:space="preserve">(1) smart 
(2) traditional 
</t>
    </r>
    <r>
      <rPr>
        <sz val="9"/>
        <color theme="1"/>
        <rFont val="Arial"/>
        <family val="2"/>
      </rPr>
      <t>(3) advanced</t>
    </r>
  </si>
  <si>
    <t>Below is a list of all associated test cases to this scenario.</t>
  </si>
  <si>
    <t>Test Case Link</t>
  </si>
  <si>
    <t xml:space="preserve">Test Data Requirements  </t>
  </si>
  <si>
    <t>MPAN Type</t>
  </si>
  <si>
    <t>Effective time</t>
  </si>
  <si>
    <t>SITFTS-0980 TC01</t>
  </si>
  <si>
    <t>SITFTS-0980 - Metered Indicator smart</t>
  </si>
  <si>
    <t>Smart Single MPAN where Metered Indicator is currently set to Unmetered, set to Metered (as per DES138 data specification)</t>
  </si>
  <si>
    <t>Single</t>
  </si>
  <si>
    <t>Same Day</t>
  </si>
  <si>
    <t>SITFTS-0980 TC02</t>
  </si>
  <si>
    <t xml:space="preserve">SITFTS-0980 - Metered Indicator unmetered  </t>
  </si>
  <si>
    <t xml:space="preserve">SITFTS-0980 TC02 </t>
  </si>
  <si>
    <t>Traditional Single MPAN where Metered Indicator is currently set to Metered, set to Unmetered (as per DES138 data specification)</t>
  </si>
  <si>
    <t>Traditional</t>
  </si>
  <si>
    <t>SITFTS-0980 TC03</t>
  </si>
  <si>
    <t>SITFTS-0980 - Metered Indicator advanced</t>
  </si>
  <si>
    <t>Advanced Single MPAN where Metered Indicator is currently set to Unmetered, set to Metered (as per DES138 data specification)</t>
  </si>
  <si>
    <t xml:space="preserve">SITFTS-0980 - Metered Indicator smart </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</si>
  <si>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</si>
  <si>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</si>
  <si>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</si>
  <si>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</si>
  <si>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</si>
  <si>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</si>
  <si>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</si>
  <si>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</si>
  <si>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</si>
  <si>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</si>
  <si>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</si>
  <si>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</si>
  <si>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</si>
  <si>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</si>
  <si>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</si>
  <si>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</si>
  <si>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</si>
  <si>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</si>
  <si>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</si>
  <si>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</si>
  <si>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</si>
  <si>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</si>
  <si>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</si>
  <si>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</si>
  <si>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</si>
  <si>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</si>
  <si>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</si>
  <si>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</si>
  <si>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</si>
  <si>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r>
      <rPr>
        <sz val="10"/>
        <color rgb="FF000000"/>
        <rFont val="Calibri"/>
      </rPr>
      <t xml:space="preserve">MHHS-BR-RS-071.4
MHHS-BR-RS-071.5
</t>
    </r>
    <r>
      <rPr>
        <strike/>
        <sz val="10"/>
        <color rgb="FFFF0000"/>
        <rFont val="Calibri"/>
      </rPr>
      <t>MHHS-BR-RS-071.51</t>
    </r>
  </si>
  <si>
    <t>IF-018</t>
  </si>
  <si>
    <t>[MUMIndicator]</t>
  </si>
  <si>
    <r>
      <t xml:space="preserve">Registration service receives and processes change of meter indication to </t>
    </r>
    <r>
      <rPr>
        <sz val="10"/>
        <color theme="1"/>
        <rFont val="Calibri"/>
        <family val="2"/>
      </rPr>
      <t>Metered</t>
    </r>
    <r>
      <rPr>
        <sz val="10"/>
        <color rgb="FFFF0000"/>
        <rFont val="Calibri"/>
      </rPr>
      <t xml:space="preserve"> </t>
    </r>
    <r>
      <rPr>
        <sz val="10"/>
        <color rgb="FF000000"/>
        <rFont val="Calibri"/>
      </rPr>
      <t>and sends IF-018 to DIP</t>
    </r>
  </si>
  <si>
    <t>http 202 response from DIP</t>
  </si>
  <si>
    <t>PUB-018</t>
  </si>
  <si>
    <t>SMSC, SDSC, EES, LDSO, SUPC</t>
  </si>
  <si>
    <t>DIP issues out PUB-018 confirming update to Metering service, Data Service, EES, LDSO and Supplier.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</si>
  <si>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</si>
  <si>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</si>
  <si>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</si>
  <si>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</si>
  <si>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</si>
  <si>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</si>
  <si>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</si>
  <si>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</si>
  <si>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</si>
  <si>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</si>
  <si>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</si>
  <si>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</si>
  <si>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</si>
  <si>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</si>
  <si>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</si>
  <si>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</si>
  <si>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</si>
  <si>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 xml:space="preserve">SITFTS-0980 - Metered Indicator unmetered </t>
  </si>
  <si>
    <t xml:space="preserve">SITFTS-0980 - Metered Indicator Traditional </t>
  </si>
  <si>
    <t>MHHS-BR-RS-071.4
MHHS-BR-RS-071.5
MHHS-BR-RS-071.51</t>
  </si>
  <si>
    <t>Registration service receives and processes change of meter indication to Unmetered and sends IF-018 to DIP</t>
  </si>
  <si>
    <t>SMSC</t>
  </si>
  <si>
    <t>SITFTS-0980 - Metered Indicator Advanced</t>
  </si>
  <si>
    <t>Registration service receives and processes change of meter indication to Metered and sends IF-018 to DIP</t>
  </si>
  <si>
    <r>
      <rPr>
        <sz val="10"/>
        <color rgb="FFFF0000"/>
        <rFont val="Calibri"/>
      </rPr>
      <t>AMSC</t>
    </r>
    <r>
      <rPr>
        <sz val="10"/>
        <color rgb="FF0F2147"/>
        <rFont val="Calibri"/>
      </rPr>
      <t>, ADSC, EES, LDSO, SUPC</t>
    </r>
  </si>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</sst>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sz val="9"/>
      <color rgb="FFFF0000"/>
      <name val="Arial"/>
      <family val="2"/>
    </font>
    <font>
      <b/>
      <sz val="10"/>
      <color rgb="FFFF0000"/>
      <name val="Arial"/>
      <family val="2"/>
    </font>
    <font>
      <sz val="10"/>
      <color rgb="FFFF0000"/>
      <name val="Calibri"/>
    </font>
    <font>
      <sz val="10"/>
      <color rgb="FFFF0000"/>
      <name val="Calibri"/>
      <family val="2"/>
    </font>
    <font>
      <strike/>
      <sz val="10"/>
      <color rgb="FFFF0000"/>
      <name val="Calibri"/>
    </font>
    <font>
      <b/>
      <strike/>
      <sz val="10"/>
      <color rgb="FFFF0000"/>
      <name val="Arial"/>
      <family val="2"/>
    </font>
    <font>
      <strike/>
      <sz val="10"/>
      <color rgb="FFFF0000"/>
      <name val="Calibri"/>
      <family val="2"/>
    </font>
    <font>
      <strike/>
      <sz val="9"/>
      <color rgb="FFFF0000"/>
      <name val="Arial"/>
      <family val="2"/>
    </font>
    <font>
      <sz val="10"/>
      <color rgb="FF0F2147"/>
      <name val="Calibri"/>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1"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0" fillId="0" borderId="29" xfId="0" applyBorder="1" applyAlignment="1">
      <alignment wrapText="1"/>
    </xf>
    <xf numFmtId="0" fontId="63" fillId="20" borderId="1" xfId="25" applyFont="1" applyBorder="1" applyAlignment="1">
      <alignment horizontal="center" vertical="center" wrapText="1"/>
    </xf>
    <xf numFmtId="0" fontId="63" fillId="20" borderId="10" xfId="25" applyFont="1" applyBorder="1" applyAlignment="1">
      <alignment horizontal="center" vertical="center" wrapText="1"/>
    </xf>
    <xf numFmtId="0" fontId="63" fillId="20" borderId="1" xfId="25" applyFont="1" applyBorder="1" applyAlignment="1">
      <alignment vertical="center" wrapText="1"/>
    </xf>
    <xf numFmtId="0" fontId="62"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0" borderId="28" xfId="25" applyFont="1" applyBorder="1" applyAlignment="1">
      <alignment horizontal="left" vertical="top" wrapText="1"/>
    </xf>
    <xf numFmtId="0" fontId="63" fillId="20" borderId="1" xfId="25" applyFont="1" applyBorder="1" applyAlignment="1">
      <alignment horizontal="left" vertical="top" wrapText="1"/>
    </xf>
    <xf numFmtId="0" fontId="63" fillId="20" borderId="1" xfId="25" applyFont="1" applyBorder="1" applyAlignment="1">
      <alignment vertical="top" wrapText="1"/>
    </xf>
    <xf numFmtId="0" fontId="63" fillId="20" borderId="1" xfId="25" applyFont="1" applyBorder="1" applyAlignment="1">
      <alignment horizontal="center" vertical="top" wrapText="1"/>
    </xf>
    <xf numFmtId="0" fontId="63" fillId="0" borderId="32" xfId="25" applyFont="1" applyFill="1" applyBorder="1" applyAlignment="1">
      <alignment horizontal="left" vertical="top" wrapText="1"/>
    </xf>
    <xf numFmtId="0" fontId="61" fillId="29" borderId="30" xfId="0"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3" fillId="0" borderId="30" xfId="25" applyFont="1" applyFill="1" applyBorder="1" applyAlignment="1">
      <alignment horizontal="left" vertical="top" wrapText="1"/>
    </xf>
    <xf numFmtId="0" fontId="61" fillId="29" borderId="31" xfId="0" applyFont="1" applyFill="1" applyBorder="1" applyAlignment="1">
      <alignment horizontal="left" vertical="top" wrapText="1"/>
    </xf>
    <xf numFmtId="0" fontId="61" fillId="0" borderId="0" xfId="0" applyFont="1" applyAlignment="1">
      <alignment horizontal="left" vertical="top" wrapText="1"/>
    </xf>
    <xf numFmtId="0" fontId="61"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3" fillId="20" borderId="10" xfId="25" applyFont="1" applyBorder="1" applyAlignment="1">
      <alignment vertical="center" wrapText="1"/>
    </xf>
    <xf numFmtId="0" fontId="63" fillId="0" borderId="29"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6" fillId="29" borderId="0" xfId="99" applyFont="1" applyFill="1" applyAlignment="1">
      <alignment vertical="center" wrapText="1"/>
    </xf>
    <xf numFmtId="0" fontId="51" fillId="20" borderId="1" xfId="25" applyFont="1" applyBorder="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33" borderId="1" xfId="64" applyFont="1" applyFill="1" applyBorder="1" applyAlignment="1">
      <alignment horizontal="center" vertical="center" wrapText="1"/>
    </xf>
    <xf numFmtId="0" fontId="69" fillId="0" borderId="32" xfId="25" applyFont="1" applyFill="1" applyBorder="1" applyAlignment="1">
      <alignment horizontal="left" vertical="top" wrapText="1"/>
    </xf>
    <xf numFmtId="0" fontId="69" fillId="0" borderId="30" xfId="25" applyFont="1" applyFill="1" applyBorder="1" applyAlignment="1">
      <alignment horizontal="left" vertical="top" wrapText="1"/>
    </xf>
    <xf numFmtId="0" fontId="68" fillId="29" borderId="30" xfId="99" applyFont="1" applyFill="1" applyBorder="1" applyAlignment="1">
      <alignment vertical="center"/>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52" fillId="0" borderId="32" xfId="25" applyFont="1" applyFill="1" applyBorder="1" applyAlignment="1">
      <alignment horizontal="left" vertical="top" wrapText="1"/>
    </xf>
    <xf numFmtId="0" fontId="42" fillId="29" borderId="30" xfId="0" applyFont="1" applyFill="1" applyBorder="1" applyAlignment="1">
      <alignment horizontal="left" vertical="top" wrapText="1"/>
    </xf>
    <xf numFmtId="0" fontId="42" fillId="0" borderId="12" xfId="0" applyFont="1" applyBorder="1" applyAlignment="1">
      <alignment horizontal="left" vertical="top" wrapText="1"/>
    </xf>
    <xf numFmtId="0" fontId="42" fillId="0" borderId="1" xfId="0" applyFont="1" applyBorder="1" applyAlignment="1">
      <alignment horizontal="left" vertical="top" wrapText="1"/>
    </xf>
    <xf numFmtId="0" fontId="42" fillId="29" borderId="1" xfId="0" applyFont="1" applyFill="1" applyBorder="1" applyAlignment="1">
      <alignment vertical="top" wrapText="1"/>
    </xf>
    <xf numFmtId="0" fontId="42" fillId="29" borderId="1" xfId="0" applyFont="1" applyFill="1" applyBorder="1" applyAlignment="1">
      <alignment horizontal="left" vertical="top" wrapText="1"/>
    </xf>
    <xf numFmtId="0" fontId="46" fillId="29" borderId="1" xfId="100" applyFont="1" applyFill="1" applyBorder="1" applyAlignment="1">
      <alignment horizontal="center" vertical="top" wrapText="1"/>
    </xf>
    <xf numFmtId="0" fontId="52" fillId="0" borderId="30" xfId="25" applyFont="1" applyFill="1" applyBorder="1" applyAlignment="1">
      <alignment horizontal="left" vertical="top" wrapText="1"/>
    </xf>
    <xf numFmtId="0" fontId="42" fillId="29" borderId="31" xfId="0" applyFont="1" applyFill="1" applyBorder="1" applyAlignment="1">
      <alignment horizontal="left" vertical="top" wrapText="1"/>
    </xf>
    <xf numFmtId="0" fontId="42" fillId="0" borderId="0" xfId="0" applyFont="1" applyAlignment="1">
      <alignment horizontal="left" vertical="top" wrapText="1"/>
    </xf>
    <xf numFmtId="0" fontId="42" fillId="0" borderId="1" xfId="0" applyFont="1" applyBorder="1" applyAlignment="1">
      <alignment vertical="top" wrapText="1"/>
    </xf>
    <xf numFmtId="0" fontId="46" fillId="29" borderId="0" xfId="99" applyFont="1" applyFill="1" applyAlignment="1">
      <alignment vertical="center" wrapText="1"/>
    </xf>
    <xf numFmtId="0" fontId="46" fillId="29" borderId="30" xfId="99" applyFont="1" applyFill="1" applyBorder="1" applyAlignment="1">
      <alignment vertical="center"/>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68" fillId="29" borderId="1" xfId="214" applyFont="1" applyFill="1" applyBorder="1" applyAlignment="1">
      <alignment horizontal="center" vertical="top" wrapText="1"/>
    </xf>
    <xf numFmtId="0" fontId="68" fillId="29" borderId="0" xfId="215" applyFont="1" applyFill="1" applyAlignment="1">
      <alignment vertical="center" wrapText="1"/>
    </xf>
    <xf numFmtId="0" fontId="71" fillId="0" borderId="1" xfId="0" applyFont="1" applyBorder="1" applyAlignment="1">
      <alignment vertical="top" wrapText="1"/>
    </xf>
    <xf numFmtId="0" fontId="71" fillId="0" borderId="0" xfId="0" applyFont="1" applyAlignment="1">
      <alignment horizontal="left" vertical="top" wrapText="1"/>
    </xf>
    <xf numFmtId="0" fontId="60" fillId="0" borderId="1" xfId="0" applyFont="1" applyBorder="1" applyAlignment="1">
      <alignment horizontal="left" vertical="top" wrapText="1"/>
    </xf>
    <xf numFmtId="0" fontId="61" fillId="0" borderId="30" xfId="0" applyFont="1" applyBorder="1" applyAlignment="1">
      <alignment horizontal="left" vertical="top" wrapText="1"/>
    </xf>
    <xf numFmtId="0" fontId="61" fillId="0" borderId="10" xfId="0" applyFont="1" applyBorder="1" applyAlignment="1">
      <alignment horizontal="left" vertical="top" wrapText="1"/>
    </xf>
    <xf numFmtId="0" fontId="61" fillId="0" borderId="28" xfId="0" applyFont="1" applyBorder="1" applyAlignment="1">
      <alignment horizontal="left" vertical="top" wrapText="1"/>
    </xf>
    <xf numFmtId="0" fontId="73" fillId="0" borderId="30" xfId="25" applyFont="1" applyFill="1" applyBorder="1" applyAlignment="1">
      <alignment horizontal="left" vertical="top" wrapText="1"/>
    </xf>
    <xf numFmtId="0" fontId="74" fillId="29" borderId="31" xfId="0" applyFont="1" applyFill="1" applyBorder="1" applyAlignment="1">
      <alignment horizontal="left" vertical="top" wrapText="1"/>
    </xf>
    <xf numFmtId="0" fontId="74" fillId="0" borderId="12" xfId="0" applyFont="1" applyBorder="1" applyAlignment="1">
      <alignment horizontal="left" vertical="top" wrapText="1"/>
    </xf>
    <xf numFmtId="0" fontId="74" fillId="0" borderId="1" xfId="0" applyFont="1" applyBorder="1" applyAlignment="1">
      <alignment horizontal="left" vertical="top" wrapText="1"/>
    </xf>
    <xf numFmtId="0" fontId="74" fillId="0" borderId="1" xfId="0" applyFont="1" applyBorder="1" applyAlignment="1">
      <alignment vertical="top" wrapText="1"/>
    </xf>
    <xf numFmtId="0" fontId="75" fillId="29" borderId="1" xfId="100" applyFont="1" applyFill="1" applyBorder="1" applyAlignment="1">
      <alignment horizontal="center" vertical="top" wrapText="1"/>
    </xf>
    <xf numFmtId="0" fontId="75" fillId="29" borderId="0" xfId="99" applyFont="1" applyFill="1" applyAlignment="1">
      <alignment vertical="center" wrapText="1"/>
    </xf>
    <xf numFmtId="0" fontId="0" fillId="0" borderId="33" xfId="0" applyBorder="1"/>
    <xf numFmtId="0" fontId="71" fillId="0" borderId="30" xfId="0" applyFont="1" applyBorder="1" applyAlignment="1">
      <alignment horizontal="left" vertical="top" wrapText="1"/>
    </xf>
    <xf numFmtId="0" fontId="71" fillId="0" borderId="10" xfId="0" applyFont="1" applyBorder="1" applyAlignment="1">
      <alignment horizontal="left" vertical="top" wrapText="1"/>
    </xf>
    <xf numFmtId="0" fontId="71" fillId="0" borderId="9" xfId="0" applyFont="1" applyBorder="1" applyAlignment="1">
      <alignment horizontal="left" vertical="top" wrapText="1"/>
    </xf>
    <xf numFmtId="0" fontId="77"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63" fillId="20" borderId="10" xfId="25" applyFont="1" applyBorder="1" applyAlignment="1">
      <alignment horizontal="center" vertical="center" wrapText="1"/>
    </xf>
    <xf numFmtId="0" fontId="63" fillId="20" borderId="12"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D8"/>
  <sheetViews>
    <sheetView tabSelected="1" workbookViewId="0">
      <selection activeCell="D11" sqref="D11"/>
    </sheetView>
  </sheetViews>
  <sheetFormatPr defaultRowHeight="12.75" customHeight="1"/>
  <cols>
    <col min="1" max="1" width="18.85546875" style="83" customWidth="1"/>
    <col min="2" max="3" width="20.5703125" customWidth="1"/>
    <col min="4" max="4" width="69.28515625" customWidth="1"/>
  </cols>
  <sheetData>
    <row r="1" spans="1:4" ht="12.95">
      <c r="A1" s="78" t="s">
        <v>37</v>
      </c>
      <c r="B1" s="79" t="s">
        <v>532</v>
      </c>
      <c r="C1" s="79" t="s">
        <v>533</v>
      </c>
      <c r="D1" s="79" t="s">
        <v>534</v>
      </c>
    </row>
    <row r="2" spans="1:4" ht="26.1">
      <c r="A2" s="80">
        <v>45208</v>
      </c>
      <c r="B2" s="81" t="s">
        <v>535</v>
      </c>
      <c r="C2" s="81"/>
      <c r="D2" s="82" t="s">
        <v>536</v>
      </c>
    </row>
    <row r="3" spans="1:4" ht="12.95">
      <c r="A3" s="80">
        <v>45216</v>
      </c>
      <c r="B3" s="81" t="s">
        <v>535</v>
      </c>
      <c r="C3" s="81"/>
      <c r="D3" s="81" t="s">
        <v>537</v>
      </c>
    </row>
    <row r="4" spans="1:4" ht="26.1">
      <c r="A4" s="91">
        <v>45218</v>
      </c>
      <c r="B4" s="92" t="s">
        <v>535</v>
      </c>
      <c r="C4" s="92"/>
      <c r="D4" s="95" t="s">
        <v>538</v>
      </c>
    </row>
    <row r="5" spans="1:4" ht="12.95">
      <c r="A5" s="91">
        <v>45251</v>
      </c>
      <c r="B5" s="92" t="s">
        <v>539</v>
      </c>
      <c r="C5" s="92"/>
      <c r="D5" s="92" t="s">
        <v>540</v>
      </c>
    </row>
    <row r="6" spans="1:4" ht="12.95">
      <c r="A6" s="80">
        <v>45253</v>
      </c>
      <c r="B6" s="81" t="s">
        <v>535</v>
      </c>
      <c r="C6" s="81" t="s">
        <v>541</v>
      </c>
      <c r="D6" s="81" t="s">
        <v>542</v>
      </c>
    </row>
    <row r="7" spans="1:4" ht="12.75" customHeight="1">
      <c r="A7" s="80">
        <v>45261</v>
      </c>
      <c r="B7" s="81" t="s">
        <v>543</v>
      </c>
      <c r="C7" s="81" t="s">
        <v>544</v>
      </c>
      <c r="D7" s="81" t="s">
        <v>545</v>
      </c>
    </row>
    <row r="8" spans="1:4" ht="40.5">
      <c r="A8" s="80">
        <v>45272</v>
      </c>
      <c r="B8" s="81" t="s">
        <v>535</v>
      </c>
      <c r="C8" s="176" t="s">
        <v>546</v>
      </c>
      <c r="D8" s="82" t="s">
        <v>547</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D25" sqref="D25"/>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16" t="s">
        <v>548</v>
      </c>
      <c r="C1" s="216"/>
      <c r="D1" s="216"/>
      <c r="E1" s="63"/>
      <c r="F1" s="67"/>
      <c r="G1" s="63"/>
      <c r="H1" s="55"/>
      <c r="I1" s="55"/>
      <c r="J1" s="55"/>
      <c r="K1" s="55"/>
      <c r="L1" s="55"/>
      <c r="M1" s="55"/>
    </row>
    <row r="2" spans="1:13" ht="30" customHeight="1">
      <c r="A2" s="54" t="s">
        <v>549</v>
      </c>
      <c r="B2" s="204" t="s">
        <v>550</v>
      </c>
      <c r="C2" s="204"/>
      <c r="D2" s="204"/>
      <c r="E2" s="64"/>
      <c r="F2" s="65"/>
      <c r="G2" s="64"/>
      <c r="H2" s="57"/>
      <c r="I2" s="57"/>
      <c r="J2" s="57"/>
      <c r="K2" s="57"/>
      <c r="L2" s="57"/>
      <c r="M2" s="57"/>
    </row>
    <row r="3" spans="1:13" s="87" customFormat="1" ht="24.4" customHeight="1">
      <c r="A3" s="58" t="s">
        <v>551</v>
      </c>
      <c r="B3" s="217" t="s">
        <v>552</v>
      </c>
      <c r="C3" s="217"/>
      <c r="D3" s="217"/>
      <c r="E3" s="88"/>
      <c r="F3" s="89"/>
      <c r="G3" s="88"/>
      <c r="H3" s="86"/>
      <c r="I3" s="86"/>
      <c r="J3" s="86"/>
      <c r="K3" s="86"/>
      <c r="L3" s="86"/>
      <c r="M3" s="86"/>
    </row>
    <row r="4" spans="1:13" ht="45" customHeight="1">
      <c r="A4" s="58" t="s">
        <v>465</v>
      </c>
      <c r="B4" s="204" t="s">
        <v>553</v>
      </c>
      <c r="C4" s="204"/>
      <c r="D4" s="204"/>
      <c r="E4" s="66"/>
      <c r="F4" s="68"/>
      <c r="G4" s="66"/>
      <c r="H4" s="57"/>
      <c r="I4" s="57"/>
      <c r="J4" s="57"/>
      <c r="K4" s="57"/>
      <c r="L4" s="57"/>
      <c r="M4" s="57"/>
    </row>
    <row r="5" spans="1:13" ht="30" customHeight="1">
      <c r="A5" s="54" t="s">
        <v>554</v>
      </c>
      <c r="B5" s="204" t="s">
        <v>555</v>
      </c>
      <c r="C5" s="204"/>
      <c r="D5" s="204"/>
      <c r="E5" s="64"/>
      <c r="F5" s="65"/>
      <c r="G5" s="64"/>
      <c r="H5" s="57"/>
      <c r="I5" s="57"/>
      <c r="J5" s="57"/>
      <c r="K5" s="57"/>
      <c r="L5" s="57"/>
      <c r="M5" s="57"/>
    </row>
    <row r="6" spans="1:13" ht="30" customHeight="1">
      <c r="A6" s="54" t="s">
        <v>556</v>
      </c>
      <c r="B6" s="210" t="s">
        <v>557</v>
      </c>
      <c r="C6" s="211"/>
      <c r="D6" s="212"/>
      <c r="E6" s="64"/>
      <c r="F6" s="65"/>
      <c r="G6" s="64"/>
      <c r="H6" s="57"/>
      <c r="I6" s="57"/>
      <c r="J6" s="57"/>
      <c r="K6" s="57"/>
      <c r="L6" s="57"/>
      <c r="M6" s="57"/>
    </row>
    <row r="7" spans="1:13" ht="30" customHeight="1">
      <c r="A7" s="54" t="s">
        <v>558</v>
      </c>
      <c r="B7" s="205" t="s">
        <v>559</v>
      </c>
      <c r="C7" s="206"/>
      <c r="D7" s="207"/>
      <c r="E7" s="64"/>
      <c r="F7" s="65"/>
      <c r="G7" s="64"/>
      <c r="H7" s="57"/>
      <c r="I7" s="57"/>
      <c r="J7" s="57"/>
      <c r="K7" s="57"/>
      <c r="L7" s="57"/>
      <c r="M7" s="57"/>
    </row>
    <row r="8" spans="1:13" ht="30" customHeight="1">
      <c r="A8" s="54" t="s">
        <v>560</v>
      </c>
      <c r="B8" s="204" t="s">
        <v>543</v>
      </c>
      <c r="C8" s="204"/>
      <c r="D8" s="204"/>
      <c r="E8" s="64"/>
      <c r="F8" s="65"/>
      <c r="G8" s="64"/>
      <c r="H8" s="57"/>
      <c r="I8" s="57"/>
      <c r="J8" s="57"/>
      <c r="K8" s="57"/>
      <c r="L8" s="57"/>
      <c r="M8" s="57"/>
    </row>
    <row r="9" spans="1:13" ht="30" customHeight="1">
      <c r="A9" s="58" t="s">
        <v>252</v>
      </c>
      <c r="B9" s="209" t="s">
        <v>513</v>
      </c>
      <c r="C9" s="209"/>
      <c r="D9" s="209"/>
      <c r="E9" s="64"/>
      <c r="F9" s="65"/>
      <c r="G9" s="64"/>
      <c r="H9" s="57"/>
      <c r="I9" s="57"/>
      <c r="J9" s="57"/>
      <c r="K9" s="57"/>
      <c r="L9" s="57"/>
      <c r="M9" s="57"/>
    </row>
    <row r="10" spans="1:13" ht="30" customHeight="1">
      <c r="A10" s="58" t="s">
        <v>561</v>
      </c>
      <c r="B10" s="210" t="s">
        <v>562</v>
      </c>
      <c r="C10" s="211"/>
      <c r="D10" s="212"/>
      <c r="E10" s="64"/>
      <c r="F10" s="65"/>
      <c r="G10" s="64"/>
      <c r="H10" s="57"/>
      <c r="I10" s="57"/>
      <c r="J10" s="57"/>
      <c r="K10" s="57"/>
      <c r="L10" s="57"/>
      <c r="M10" s="57"/>
    </row>
    <row r="11" spans="1:13" ht="30" hidden="1" customHeight="1">
      <c r="A11" s="58" t="s">
        <v>563</v>
      </c>
      <c r="B11" s="204"/>
      <c r="C11" s="204"/>
      <c r="D11" s="204"/>
      <c r="E11" s="65"/>
      <c r="F11" s="65"/>
      <c r="G11" s="59"/>
      <c r="H11" s="57"/>
      <c r="I11" s="57"/>
      <c r="J11" s="57"/>
      <c r="K11" s="57"/>
      <c r="L11" s="57"/>
      <c r="M11" s="57"/>
    </row>
    <row r="12" spans="1:13" ht="30" customHeight="1">
      <c r="A12" s="58" t="s">
        <v>564</v>
      </c>
      <c r="B12" s="204" t="s">
        <v>565</v>
      </c>
      <c r="C12" s="204"/>
      <c r="D12" s="204"/>
      <c r="E12" s="65"/>
      <c r="F12" s="65"/>
      <c r="G12" s="59"/>
      <c r="H12" s="57"/>
      <c r="I12" s="57"/>
      <c r="J12" s="57"/>
      <c r="K12" s="57"/>
      <c r="L12" s="57"/>
      <c r="M12" s="57"/>
    </row>
    <row r="13" spans="1:13" ht="30" hidden="1" customHeight="1">
      <c r="A13" s="54" t="s">
        <v>467</v>
      </c>
      <c r="B13" s="204"/>
      <c r="C13" s="204"/>
      <c r="D13" s="204"/>
      <c r="E13" s="64"/>
      <c r="F13" s="65"/>
      <c r="G13" s="64"/>
      <c r="H13" s="57"/>
      <c r="I13" s="57"/>
      <c r="J13" s="57"/>
      <c r="K13" s="57"/>
      <c r="L13" s="57"/>
      <c r="M13" s="57"/>
    </row>
    <row r="14" spans="1:13" s="87" customFormat="1" ht="24.4" customHeight="1">
      <c r="A14" s="69" t="s">
        <v>566</v>
      </c>
      <c r="B14" s="213" t="s">
        <v>567</v>
      </c>
      <c r="C14" s="214"/>
      <c r="D14" s="215"/>
      <c r="E14" s="84"/>
      <c r="F14" s="85"/>
      <c r="G14" s="84"/>
      <c r="H14" s="86"/>
      <c r="I14" s="86"/>
      <c r="J14" s="86"/>
      <c r="K14" s="86"/>
      <c r="L14" s="86"/>
      <c r="M14" s="86"/>
    </row>
    <row r="15" spans="1:13" ht="60" customHeight="1">
      <c r="A15" s="54" t="s">
        <v>568</v>
      </c>
      <c r="B15" s="203" t="s">
        <v>569</v>
      </c>
      <c r="C15" s="204"/>
      <c r="D15" s="204"/>
      <c r="E15" s="64"/>
      <c r="F15" s="65"/>
      <c r="G15" s="64"/>
      <c r="H15" s="59"/>
      <c r="I15" s="59"/>
      <c r="J15" s="57"/>
      <c r="K15" s="57"/>
      <c r="L15" s="57"/>
      <c r="M15" s="57"/>
    </row>
    <row r="16" spans="1:13" ht="30" hidden="1" customHeight="1">
      <c r="A16" s="54" t="s">
        <v>471</v>
      </c>
      <c r="B16" s="204"/>
      <c r="C16" s="204"/>
      <c r="D16" s="204"/>
      <c r="E16" s="64"/>
      <c r="F16" s="65"/>
      <c r="G16" s="64"/>
      <c r="H16" s="57"/>
      <c r="I16" s="57"/>
      <c r="J16" s="57"/>
      <c r="K16" s="57"/>
      <c r="L16" s="57"/>
      <c r="M16" s="57"/>
    </row>
    <row r="17" spans="1:24" ht="30" hidden="1" customHeight="1">
      <c r="A17" s="69" t="s">
        <v>473</v>
      </c>
      <c r="B17" s="205" t="s">
        <v>60</v>
      </c>
      <c r="C17" s="206"/>
      <c r="D17" s="207"/>
      <c r="E17" s="64"/>
      <c r="F17" s="65"/>
      <c r="G17" s="64"/>
      <c r="H17" s="57"/>
      <c r="I17" s="57"/>
      <c r="J17" s="57"/>
      <c r="K17" s="57"/>
      <c r="L17" s="57"/>
      <c r="M17" s="57"/>
    </row>
    <row r="18" spans="1:24" s="60" customFormat="1" ht="30" customHeight="1">
      <c r="A18" s="208" t="s">
        <v>570</v>
      </c>
      <c r="B18" s="208"/>
      <c r="C18" s="208"/>
      <c r="D18" s="208"/>
      <c r="E18" s="20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4</v>
      </c>
      <c r="G19" s="72" t="s">
        <v>573</v>
      </c>
      <c r="H19" s="70" t="s">
        <v>574</v>
      </c>
      <c r="I19" s="57"/>
      <c r="J19" s="57"/>
      <c r="K19" s="57"/>
      <c r="L19" s="57"/>
      <c r="M19" s="73"/>
      <c r="N19" s="73"/>
      <c r="O19" s="73"/>
      <c r="P19" s="73"/>
      <c r="Q19" s="73"/>
      <c r="V19" s="73"/>
    </row>
    <row r="20" spans="1:24" s="76" customFormat="1" ht="56.25" customHeight="1">
      <c r="A20" s="24">
        <v>1</v>
      </c>
      <c r="B20" s="71" t="s">
        <v>575</v>
      </c>
      <c r="C20" s="75" t="s">
        <v>576</v>
      </c>
      <c r="D20" s="77" t="s">
        <v>575</v>
      </c>
      <c r="E20" s="90" t="s">
        <v>577</v>
      </c>
      <c r="F20" s="75" t="s">
        <v>520</v>
      </c>
      <c r="G20" s="75" t="s">
        <v>578</v>
      </c>
      <c r="H20" s="75" t="s">
        <v>579</v>
      </c>
      <c r="I20" s="57"/>
      <c r="J20" s="57"/>
      <c r="K20" s="57"/>
      <c r="L20" s="57"/>
      <c r="M20" s="62"/>
      <c r="N20" s="62"/>
      <c r="O20" s="62"/>
      <c r="P20" s="62"/>
      <c r="Q20" s="62"/>
      <c r="V20" s="62"/>
    </row>
    <row r="21" spans="1:24" s="76" customFormat="1" ht="60.75" customHeight="1">
      <c r="A21" s="24">
        <v>2</v>
      </c>
      <c r="B21" s="71" t="s">
        <v>580</v>
      </c>
      <c r="C21" s="75" t="s">
        <v>581</v>
      </c>
      <c r="D21" s="77" t="s">
        <v>582</v>
      </c>
      <c r="E21" s="90" t="s">
        <v>583</v>
      </c>
      <c r="F21" s="75" t="s">
        <v>584</v>
      </c>
      <c r="G21" s="75" t="s">
        <v>578</v>
      </c>
      <c r="H21" s="75" t="s">
        <v>579</v>
      </c>
      <c r="I21" s="57"/>
      <c r="J21" s="57"/>
      <c r="K21" s="57"/>
      <c r="L21" s="57"/>
      <c r="M21" s="62"/>
      <c r="N21" s="62"/>
      <c r="O21" s="62"/>
      <c r="P21" s="62"/>
      <c r="Q21" s="62"/>
      <c r="V21" s="62"/>
    </row>
    <row r="22" spans="1:24" ht="39">
      <c r="A22" s="24">
        <v>3</v>
      </c>
      <c r="B22" s="140" t="s">
        <v>585</v>
      </c>
      <c r="C22" s="141" t="s">
        <v>586</v>
      </c>
      <c r="D22" s="142" t="s">
        <v>585</v>
      </c>
      <c r="E22" s="143" t="s">
        <v>587</v>
      </c>
      <c r="F22" s="141" t="s">
        <v>521</v>
      </c>
      <c r="G22" s="141" t="s">
        <v>578</v>
      </c>
      <c r="H22" s="141" t="s">
        <v>579</v>
      </c>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6"/>
  <sheetViews>
    <sheetView showGridLines="0" showRuler="0" topLeftCell="G1" zoomScale="90" zoomScaleNormal="90" zoomScalePageLayoutView="91" workbookViewId="0">
      <selection activeCell="N1" sqref="N1:N1048576"/>
    </sheetView>
  </sheetViews>
  <sheetFormatPr defaultColWidth="10.5703125" defaultRowHeight="20.100000000000001" customHeight="1"/>
  <cols>
    <col min="1" max="2" width="21.85546875" style="108" customWidth="1"/>
    <col min="3" max="3" width="10.7109375" style="108" customWidth="1"/>
    <col min="4" max="4" width="27.4257812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40.140625" style="110" customWidth="1"/>
    <col min="12" max="12" width="20.7109375" style="110" customWidth="1"/>
    <col min="13" max="13" width="23.425781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1" s="135" customFormat="1" ht="30" customHeight="1">
      <c r="A1" s="70" t="s">
        <v>502</v>
      </c>
      <c r="B1" s="72"/>
      <c r="C1" s="218" t="s">
        <v>434</v>
      </c>
      <c r="D1" s="219"/>
      <c r="E1" s="70" t="s">
        <v>439</v>
      </c>
      <c r="F1" s="70" t="s">
        <v>571</v>
      </c>
      <c r="G1" s="70" t="s">
        <v>572</v>
      </c>
      <c r="H1" s="70" t="s">
        <v>4</v>
      </c>
      <c r="I1" s="72" t="s">
        <v>573</v>
      </c>
      <c r="J1" s="70" t="s">
        <v>574</v>
      </c>
      <c r="K1" s="133"/>
      <c r="L1" s="133"/>
      <c r="M1" s="133"/>
      <c r="N1" s="134"/>
      <c r="O1" s="134"/>
      <c r="P1" s="134"/>
      <c r="U1" s="134"/>
    </row>
    <row r="2" spans="1:21" s="109" customFormat="1" ht="75.75" customHeight="1">
      <c r="A2" s="102">
        <v>1</v>
      </c>
      <c r="B2" s="103"/>
      <c r="C2" s="220" t="s">
        <v>575</v>
      </c>
      <c r="D2" s="221"/>
      <c r="E2" s="104" t="s">
        <v>588</v>
      </c>
      <c r="F2" s="105" t="s">
        <v>575</v>
      </c>
      <c r="G2" s="106" t="str">
        <f>'SITFTS-0980 Overview'!E20</f>
        <v>Smart Single MPAN where Metered Indicator is currently set to Unmetered, set to Metered (as per DES138 data specification)</v>
      </c>
      <c r="H2" s="104" t="s">
        <v>520</v>
      </c>
      <c r="I2" s="104" t="s">
        <v>589</v>
      </c>
      <c r="J2" s="104" t="s">
        <v>579</v>
      </c>
      <c r="K2" s="107"/>
      <c r="L2" s="107"/>
      <c r="M2" s="107"/>
      <c r="N2" s="108"/>
      <c r="O2" s="108"/>
      <c r="P2" s="108"/>
      <c r="U2" s="108"/>
    </row>
    <row r="3" spans="1:21" ht="30" customHeight="1"/>
    <row r="4" spans="1:21" s="132" customFormat="1" ht="36">
      <c r="A4" s="128" t="s">
        <v>439</v>
      </c>
      <c r="B4" s="128" t="s">
        <v>590</v>
      </c>
      <c r="C4" s="128" t="s">
        <v>591</v>
      </c>
      <c r="D4" s="129" t="s">
        <v>564</v>
      </c>
      <c r="E4" s="129" t="s">
        <v>592</v>
      </c>
      <c r="F4" s="129" t="s">
        <v>593</v>
      </c>
      <c r="G4" s="129" t="s">
        <v>594</v>
      </c>
      <c r="H4" s="129" t="s">
        <v>595</v>
      </c>
      <c r="I4" s="129" t="s">
        <v>596</v>
      </c>
      <c r="J4" s="130" t="s">
        <v>597</v>
      </c>
      <c r="K4" s="129" t="s">
        <v>598</v>
      </c>
      <c r="L4" s="130" t="s">
        <v>599</v>
      </c>
      <c r="M4" s="131" t="s">
        <v>600</v>
      </c>
    </row>
    <row r="5" spans="1:21" s="99" customFormat="1" ht="52.5" customHeight="1">
      <c r="A5" s="115" t="s">
        <v>588</v>
      </c>
      <c r="B5" s="115" t="s">
        <v>601</v>
      </c>
      <c r="C5" s="116">
        <v>10</v>
      </c>
      <c r="D5" s="117" t="s">
        <v>565</v>
      </c>
      <c r="E5" s="118">
        <v>540</v>
      </c>
      <c r="F5" s="168" t="s">
        <v>602</v>
      </c>
      <c r="G5" s="119" t="s">
        <v>603</v>
      </c>
      <c r="H5" s="119" t="s">
        <v>604</v>
      </c>
      <c r="I5" s="93" t="s">
        <v>605</v>
      </c>
      <c r="J5" s="118" t="s">
        <v>12</v>
      </c>
      <c r="K5" s="93" t="s">
        <v>606</v>
      </c>
      <c r="L5" s="118"/>
      <c r="M5" s="94" t="s">
        <v>607</v>
      </c>
    </row>
    <row r="6" spans="1:21" s="99" customFormat="1" ht="45" customHeight="1">
      <c r="A6" s="120"/>
      <c r="B6" s="120"/>
      <c r="C6" s="121">
        <v>15</v>
      </c>
      <c r="D6" s="117" t="s">
        <v>565</v>
      </c>
      <c r="E6" s="167">
        <v>550</v>
      </c>
      <c r="F6" s="166" t="s">
        <v>608</v>
      </c>
      <c r="G6" s="117" t="s">
        <v>12</v>
      </c>
      <c r="H6" s="118" t="s">
        <v>609</v>
      </c>
      <c r="I6" s="118" t="s">
        <v>605</v>
      </c>
      <c r="J6" s="118" t="s">
        <v>610</v>
      </c>
      <c r="K6" s="123" t="s">
        <v>611</v>
      </c>
      <c r="M6" s="94" t="s">
        <v>607</v>
      </c>
    </row>
    <row r="7" spans="1:21" s="162" customFormat="1" ht="96.75" customHeight="1">
      <c r="A7" s="138"/>
      <c r="B7" s="138" t="s">
        <v>612</v>
      </c>
      <c r="C7" s="116">
        <v>20</v>
      </c>
      <c r="D7" s="159" t="s">
        <v>565</v>
      </c>
      <c r="E7" s="160">
        <v>560</v>
      </c>
      <c r="F7" s="164" t="s">
        <v>613</v>
      </c>
      <c r="G7" s="160" t="s">
        <v>610</v>
      </c>
      <c r="H7" s="160" t="s">
        <v>614</v>
      </c>
      <c r="I7" s="160" t="s">
        <v>605</v>
      </c>
      <c r="J7" s="160" t="s">
        <v>8</v>
      </c>
      <c r="K7" s="160" t="s">
        <v>615</v>
      </c>
      <c r="L7" s="160"/>
      <c r="M7" s="161" t="s">
        <v>607</v>
      </c>
    </row>
    <row r="8" spans="1:21" s="162" customFormat="1" ht="52.5" customHeight="1">
      <c r="A8" s="138"/>
      <c r="B8" s="138"/>
      <c r="C8" s="121">
        <v>25</v>
      </c>
      <c r="D8" s="159" t="s">
        <v>565</v>
      </c>
      <c r="E8" s="160">
        <v>622</v>
      </c>
      <c r="F8" s="160" t="s">
        <v>8</v>
      </c>
      <c r="G8" s="160" t="s">
        <v>610</v>
      </c>
      <c r="H8" s="160" t="s">
        <v>614</v>
      </c>
      <c r="I8" s="160" t="s">
        <v>605</v>
      </c>
      <c r="J8" s="160" t="s">
        <v>8</v>
      </c>
      <c r="K8" s="163" t="s">
        <v>616</v>
      </c>
      <c r="L8" s="160"/>
      <c r="M8" s="161" t="s">
        <v>607</v>
      </c>
    </row>
    <row r="9" spans="1:21" s="99" customFormat="1" ht="82.5" customHeight="1">
      <c r="A9" s="120"/>
      <c r="B9" s="120" t="s">
        <v>617</v>
      </c>
      <c r="C9" s="116">
        <v>30</v>
      </c>
      <c r="D9" s="117" t="s">
        <v>565</v>
      </c>
      <c r="E9" s="118">
        <v>560</v>
      </c>
      <c r="F9" s="165" t="s">
        <v>618</v>
      </c>
      <c r="G9" s="118" t="s">
        <v>610</v>
      </c>
      <c r="H9" s="118" t="s">
        <v>619</v>
      </c>
      <c r="I9" s="118" t="s">
        <v>620</v>
      </c>
      <c r="J9" s="118" t="s">
        <v>10</v>
      </c>
      <c r="K9" s="123" t="s">
        <v>621</v>
      </c>
      <c r="L9" s="118" t="s">
        <v>622</v>
      </c>
      <c r="M9" s="94" t="s">
        <v>607</v>
      </c>
    </row>
    <row r="10" spans="1:21" s="99" customFormat="1" ht="82.5" customHeight="1">
      <c r="A10" s="120"/>
      <c r="B10" s="120"/>
      <c r="C10" s="121">
        <v>35</v>
      </c>
      <c r="D10" s="117" t="s">
        <v>565</v>
      </c>
      <c r="E10" s="118">
        <v>560</v>
      </c>
      <c r="F10" s="118"/>
      <c r="G10" s="118" t="s">
        <v>10</v>
      </c>
      <c r="H10" s="118" t="s">
        <v>623</v>
      </c>
      <c r="I10" s="118" t="s">
        <v>620</v>
      </c>
      <c r="J10" s="93" t="s">
        <v>624</v>
      </c>
      <c r="K10" s="124" t="s">
        <v>625</v>
      </c>
      <c r="L10" s="118"/>
      <c r="M10" s="94" t="s">
        <v>626</v>
      </c>
    </row>
    <row r="11" spans="1:21" s="99" customFormat="1" ht="45" customHeight="1">
      <c r="A11" s="120"/>
      <c r="B11" s="120"/>
      <c r="C11" s="116">
        <v>40</v>
      </c>
      <c r="D11" s="117" t="s">
        <v>565</v>
      </c>
      <c r="E11" s="118">
        <v>600</v>
      </c>
      <c r="F11" s="118" t="s">
        <v>627</v>
      </c>
      <c r="G11" s="118" t="s">
        <v>10</v>
      </c>
      <c r="H11" s="118" t="s">
        <v>623</v>
      </c>
      <c r="I11" s="118" t="s">
        <v>620</v>
      </c>
      <c r="J11" s="93" t="s">
        <v>628</v>
      </c>
      <c r="K11" s="123" t="s">
        <v>629</v>
      </c>
      <c r="L11" s="118" t="s">
        <v>630</v>
      </c>
      <c r="M11" s="94" t="s">
        <v>607</v>
      </c>
    </row>
    <row r="12" spans="1:21" s="99" customFormat="1" ht="45" customHeight="1">
      <c r="A12" s="120"/>
      <c r="B12" s="120"/>
      <c r="C12" s="121">
        <v>45</v>
      </c>
      <c r="D12" s="117" t="s">
        <v>565</v>
      </c>
      <c r="E12" s="118">
        <v>610</v>
      </c>
      <c r="F12" s="118" t="s">
        <v>631</v>
      </c>
      <c r="G12" s="118" t="s">
        <v>10</v>
      </c>
      <c r="H12" s="118" t="s">
        <v>623</v>
      </c>
      <c r="I12" s="118" t="s">
        <v>620</v>
      </c>
      <c r="J12" s="118" t="s">
        <v>632</v>
      </c>
      <c r="K12" s="123" t="s">
        <v>633</v>
      </c>
      <c r="L12" s="118" t="s">
        <v>634</v>
      </c>
      <c r="M12" s="94" t="s">
        <v>607</v>
      </c>
    </row>
    <row r="13" spans="1:21" ht="45" customHeight="1">
      <c r="A13" s="125"/>
      <c r="B13" s="125"/>
      <c r="C13" s="116">
        <v>50</v>
      </c>
      <c r="D13" s="117" t="s">
        <v>565</v>
      </c>
      <c r="E13" s="118">
        <v>621</v>
      </c>
      <c r="F13" s="118" t="s">
        <v>14</v>
      </c>
      <c r="G13" s="118" t="s">
        <v>10</v>
      </c>
      <c r="H13" s="118" t="s">
        <v>623</v>
      </c>
      <c r="I13" s="118" t="s">
        <v>620</v>
      </c>
      <c r="J13" s="118" t="s">
        <v>14</v>
      </c>
      <c r="K13" s="123" t="s">
        <v>635</v>
      </c>
      <c r="L13" s="118" t="s">
        <v>636</v>
      </c>
      <c r="M13" s="94" t="s">
        <v>607</v>
      </c>
    </row>
    <row r="14" spans="1:21" ht="45" customHeight="1">
      <c r="A14" s="125"/>
      <c r="B14" s="125"/>
      <c r="C14" s="121">
        <v>55</v>
      </c>
      <c r="D14" s="117" t="s">
        <v>565</v>
      </c>
      <c r="E14" s="118">
        <v>630</v>
      </c>
      <c r="F14" s="118" t="s">
        <v>637</v>
      </c>
      <c r="G14" s="118" t="s">
        <v>10</v>
      </c>
      <c r="H14" s="118" t="s">
        <v>623</v>
      </c>
      <c r="I14" s="118" t="s">
        <v>620</v>
      </c>
      <c r="J14" s="118" t="s">
        <v>12</v>
      </c>
      <c r="K14" s="123" t="s">
        <v>638</v>
      </c>
      <c r="L14" s="118" t="s">
        <v>639</v>
      </c>
      <c r="M14" s="94" t="s">
        <v>607</v>
      </c>
    </row>
    <row r="15" spans="1:21" ht="45" customHeight="1">
      <c r="A15" s="125"/>
      <c r="B15" s="125"/>
      <c r="C15" s="116">
        <v>60</v>
      </c>
      <c r="D15" s="117" t="s">
        <v>565</v>
      </c>
      <c r="E15" s="118">
        <v>640</v>
      </c>
      <c r="F15" s="118" t="s">
        <v>640</v>
      </c>
      <c r="G15" s="118" t="s">
        <v>10</v>
      </c>
      <c r="H15" s="118" t="s">
        <v>623</v>
      </c>
      <c r="I15" s="118" t="s">
        <v>620</v>
      </c>
      <c r="J15" s="118" t="s">
        <v>603</v>
      </c>
      <c r="K15" s="123" t="s">
        <v>641</v>
      </c>
      <c r="L15" s="118" t="s">
        <v>642</v>
      </c>
      <c r="M15" s="94" t="s">
        <v>607</v>
      </c>
    </row>
    <row r="16" spans="1:21" s="175" customFormat="1" ht="53.25" customHeight="1">
      <c r="A16" s="169"/>
      <c r="B16" s="169"/>
      <c r="C16" s="170">
        <v>65</v>
      </c>
      <c r="D16" s="171" t="s">
        <v>565</v>
      </c>
      <c r="E16" s="172">
        <v>622</v>
      </c>
      <c r="F16" s="172" t="s">
        <v>8</v>
      </c>
      <c r="G16" s="172" t="s">
        <v>610</v>
      </c>
      <c r="H16" s="172" t="s">
        <v>612</v>
      </c>
      <c r="I16" s="172" t="s">
        <v>605</v>
      </c>
      <c r="J16" s="172" t="s">
        <v>8</v>
      </c>
      <c r="K16" s="173" t="s">
        <v>616</v>
      </c>
      <c r="L16" s="172"/>
      <c r="M16" s="174" t="s">
        <v>607</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6"/>
  <sheetViews>
    <sheetView showGridLines="0" topLeftCell="G1" zoomScale="90" zoomScaleNormal="90" workbookViewId="0">
      <selection activeCell="N1" sqref="N1:N1048576"/>
    </sheetView>
  </sheetViews>
  <sheetFormatPr defaultColWidth="10.5703125" defaultRowHeight="12" customHeight="1"/>
  <cols>
    <col min="1" max="2" width="21.85546875" style="108" customWidth="1"/>
    <col min="3" max="3" width="10.7109375" style="108" customWidth="1"/>
    <col min="4" max="4" width="20.710937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34.28515625" style="110" customWidth="1"/>
    <col min="12" max="12" width="25.7109375" style="108" customWidth="1"/>
    <col min="13" max="13" width="26.140625" style="108" customWidth="1"/>
    <col min="14" max="14" width="23.28515625" style="108" bestFit="1" customWidth="1"/>
    <col min="15" max="15" width="28.7109375" style="108" bestFit="1" customWidth="1"/>
    <col min="16" max="16" width="20.28515625" style="108" bestFit="1" customWidth="1"/>
    <col min="17" max="17" width="12.7109375" style="108" customWidth="1"/>
    <col min="18" max="20" width="10.5703125" style="108"/>
    <col min="21" max="21" width="28.7109375" style="108" bestFit="1" customWidth="1"/>
    <col min="22" max="16384" width="10.5703125" style="108"/>
  </cols>
  <sheetData>
    <row r="1" spans="1:19" s="101" customFormat="1" ht="30" customHeight="1">
      <c r="A1" s="96" t="s">
        <v>502</v>
      </c>
      <c r="B1" s="97"/>
      <c r="C1" s="222" t="s">
        <v>434</v>
      </c>
      <c r="D1" s="223"/>
      <c r="E1" s="98" t="s">
        <v>439</v>
      </c>
      <c r="F1" s="98" t="s">
        <v>571</v>
      </c>
      <c r="G1" s="98" t="s">
        <v>572</v>
      </c>
      <c r="H1" s="96" t="s">
        <v>4</v>
      </c>
      <c r="I1" s="126" t="s">
        <v>573</v>
      </c>
      <c r="J1" s="98" t="s">
        <v>574</v>
      </c>
      <c r="K1" s="98"/>
      <c r="L1" s="99"/>
      <c r="M1" s="100"/>
      <c r="N1" s="100"/>
      <c r="S1" s="100"/>
    </row>
    <row r="2" spans="1:19" s="109" customFormat="1" ht="76.5" customHeight="1">
      <c r="A2" s="102">
        <v>2</v>
      </c>
      <c r="B2" s="103"/>
      <c r="C2" s="220" t="s">
        <v>580</v>
      </c>
      <c r="D2" s="221"/>
      <c r="E2" s="104" t="s">
        <v>643</v>
      </c>
      <c r="F2" s="105" t="s">
        <v>580</v>
      </c>
      <c r="G2" s="106" t="str">
        <f>'SITFTS-0980 Overview'!E21</f>
        <v>Traditional Single MPAN where Metered Indicator is currently set to Metered, set to Unmetered (as per DES138 data specification)</v>
      </c>
      <c r="H2" s="104" t="s">
        <v>584</v>
      </c>
      <c r="I2" s="104" t="s">
        <v>578</v>
      </c>
      <c r="J2" s="104" t="s">
        <v>579</v>
      </c>
      <c r="K2" s="107"/>
      <c r="L2" s="99"/>
      <c r="M2" s="108"/>
      <c r="N2" s="108"/>
      <c r="S2" s="108"/>
    </row>
    <row r="3" spans="1:19" ht="30" customHeight="1">
      <c r="L3" s="99"/>
    </row>
    <row r="4" spans="1:19" s="99" customFormat="1" ht="36">
      <c r="A4" s="111" t="s">
        <v>439</v>
      </c>
      <c r="B4" s="111" t="s">
        <v>590</v>
      </c>
      <c r="C4" s="111" t="s">
        <v>591</v>
      </c>
      <c r="D4" s="112" t="s">
        <v>564</v>
      </c>
      <c r="E4" s="112" t="s">
        <v>592</v>
      </c>
      <c r="F4" s="112" t="s">
        <v>593</v>
      </c>
      <c r="G4" s="112" t="s">
        <v>594</v>
      </c>
      <c r="H4" s="112" t="s">
        <v>595</v>
      </c>
      <c r="I4" s="112" t="s">
        <v>596</v>
      </c>
      <c r="J4" s="113" t="s">
        <v>597</v>
      </c>
      <c r="K4" s="112" t="s">
        <v>598</v>
      </c>
      <c r="L4" s="113" t="s">
        <v>599</v>
      </c>
      <c r="M4" s="114" t="s">
        <v>600</v>
      </c>
    </row>
    <row r="5" spans="1:19" s="99" customFormat="1" ht="88.5" customHeight="1">
      <c r="A5" s="127" t="s">
        <v>644</v>
      </c>
      <c r="B5" s="115" t="s">
        <v>601</v>
      </c>
      <c r="C5" s="116">
        <v>10</v>
      </c>
      <c r="D5" s="117" t="s">
        <v>565</v>
      </c>
      <c r="E5" s="118">
        <v>540</v>
      </c>
      <c r="F5" s="118" t="s">
        <v>602</v>
      </c>
      <c r="G5" s="119" t="s">
        <v>603</v>
      </c>
      <c r="H5" s="119" t="s">
        <v>604</v>
      </c>
      <c r="I5" s="93" t="s">
        <v>605</v>
      </c>
      <c r="J5" s="118" t="s">
        <v>12</v>
      </c>
      <c r="K5" s="93" t="s">
        <v>606</v>
      </c>
      <c r="L5" s="118"/>
      <c r="M5" s="94" t="s">
        <v>607</v>
      </c>
    </row>
    <row r="6" spans="1:19" s="99" customFormat="1" ht="57.75" customHeight="1">
      <c r="A6" s="120"/>
      <c r="B6" s="120"/>
      <c r="C6" s="121">
        <v>15</v>
      </c>
      <c r="D6" s="117" t="s">
        <v>565</v>
      </c>
      <c r="E6" s="118">
        <v>550</v>
      </c>
      <c r="F6" s="122" t="s">
        <v>608</v>
      </c>
      <c r="G6" s="118" t="s">
        <v>12</v>
      </c>
      <c r="H6" s="118" t="s">
        <v>609</v>
      </c>
      <c r="I6" s="118" t="s">
        <v>605</v>
      </c>
      <c r="J6" s="118" t="s">
        <v>610</v>
      </c>
      <c r="K6" s="123" t="s">
        <v>611</v>
      </c>
      <c r="M6" s="94" t="s">
        <v>607</v>
      </c>
    </row>
    <row r="7" spans="1:19" s="162" customFormat="1" ht="96.75" customHeight="1">
      <c r="A7" s="138"/>
      <c r="B7" s="138" t="s">
        <v>612</v>
      </c>
      <c r="C7" s="116">
        <v>20</v>
      </c>
      <c r="D7" s="159" t="s">
        <v>565</v>
      </c>
      <c r="E7" s="178">
        <v>560</v>
      </c>
      <c r="F7" s="177" t="s">
        <v>613</v>
      </c>
      <c r="G7" s="159" t="s">
        <v>610</v>
      </c>
      <c r="H7" s="160" t="s">
        <v>614</v>
      </c>
      <c r="I7" s="160" t="s">
        <v>605</v>
      </c>
      <c r="J7" s="160" t="s">
        <v>8</v>
      </c>
      <c r="K7" s="160" t="s">
        <v>615</v>
      </c>
      <c r="L7" s="160"/>
      <c r="M7" s="161" t="s">
        <v>607</v>
      </c>
    </row>
    <row r="8" spans="1:19" s="162" customFormat="1" ht="52.5" customHeight="1">
      <c r="A8" s="138"/>
      <c r="B8" s="138"/>
      <c r="C8" s="121">
        <v>25</v>
      </c>
      <c r="D8" s="159" t="s">
        <v>565</v>
      </c>
      <c r="E8" s="160">
        <v>622</v>
      </c>
      <c r="F8" s="179" t="s">
        <v>8</v>
      </c>
      <c r="G8" s="160" t="s">
        <v>610</v>
      </c>
      <c r="H8" s="160" t="s">
        <v>614</v>
      </c>
      <c r="I8" s="160" t="s">
        <v>605</v>
      </c>
      <c r="J8" s="160" t="s">
        <v>8</v>
      </c>
      <c r="K8" s="163" t="s">
        <v>616</v>
      </c>
      <c r="L8" s="160"/>
      <c r="M8" s="161" t="s">
        <v>607</v>
      </c>
    </row>
    <row r="9" spans="1:19" s="99" customFormat="1" ht="94.5" customHeight="1">
      <c r="A9" s="120"/>
      <c r="B9" s="120" t="s">
        <v>601</v>
      </c>
      <c r="C9" s="116">
        <v>30</v>
      </c>
      <c r="D9" s="117" t="s">
        <v>565</v>
      </c>
      <c r="E9" s="118">
        <v>560</v>
      </c>
      <c r="F9" s="118" t="s">
        <v>645</v>
      </c>
      <c r="G9" s="118" t="s">
        <v>610</v>
      </c>
      <c r="H9" s="118" t="s">
        <v>619</v>
      </c>
      <c r="I9" s="118" t="s">
        <v>620</v>
      </c>
      <c r="J9" s="118" t="s">
        <v>10</v>
      </c>
      <c r="K9" s="124" t="s">
        <v>646</v>
      </c>
      <c r="L9" s="118" t="s">
        <v>622</v>
      </c>
      <c r="M9" s="94" t="s">
        <v>607</v>
      </c>
    </row>
    <row r="10" spans="1:19" s="99" customFormat="1" ht="94.5" customHeight="1">
      <c r="A10" s="120"/>
      <c r="B10" s="120"/>
      <c r="C10" s="121">
        <v>35</v>
      </c>
      <c r="D10" s="117" t="s">
        <v>565</v>
      </c>
      <c r="E10" s="118">
        <v>560</v>
      </c>
      <c r="F10" s="118"/>
      <c r="G10" s="118" t="s">
        <v>10</v>
      </c>
      <c r="H10" s="118" t="s">
        <v>623</v>
      </c>
      <c r="I10" s="118" t="s">
        <v>620</v>
      </c>
      <c r="J10" s="93" t="s">
        <v>624</v>
      </c>
      <c r="K10" s="124" t="s">
        <v>625</v>
      </c>
      <c r="L10" s="118"/>
      <c r="M10" s="94" t="s">
        <v>626</v>
      </c>
    </row>
    <row r="11" spans="1:19" ht="94.5">
      <c r="A11" s="125"/>
      <c r="B11" s="125"/>
      <c r="C11" s="116">
        <v>40</v>
      </c>
      <c r="D11" s="117" t="s">
        <v>565</v>
      </c>
      <c r="E11" s="118">
        <v>600</v>
      </c>
      <c r="F11" s="118" t="s">
        <v>627</v>
      </c>
      <c r="G11" s="118" t="s">
        <v>10</v>
      </c>
      <c r="H11" s="118" t="s">
        <v>623</v>
      </c>
      <c r="I11" s="118" t="s">
        <v>620</v>
      </c>
      <c r="J11" s="93" t="s">
        <v>647</v>
      </c>
      <c r="K11" s="123" t="s">
        <v>629</v>
      </c>
      <c r="L11" s="118" t="s">
        <v>630</v>
      </c>
      <c r="M11" s="94" t="s">
        <v>607</v>
      </c>
    </row>
    <row r="12" spans="1:19" ht="48.75" customHeight="1">
      <c r="A12" s="125"/>
      <c r="B12" s="125"/>
      <c r="C12" s="121">
        <v>45</v>
      </c>
      <c r="D12" s="117" t="s">
        <v>565</v>
      </c>
      <c r="E12" s="118">
        <v>610</v>
      </c>
      <c r="F12" s="118" t="s">
        <v>631</v>
      </c>
      <c r="G12" s="118" t="s">
        <v>10</v>
      </c>
      <c r="H12" s="118" t="s">
        <v>623</v>
      </c>
      <c r="I12" s="118" t="s">
        <v>620</v>
      </c>
      <c r="J12" s="118" t="s">
        <v>632</v>
      </c>
      <c r="K12" s="123" t="s">
        <v>633</v>
      </c>
      <c r="L12" s="118" t="s">
        <v>634</v>
      </c>
      <c r="M12" s="94" t="s">
        <v>607</v>
      </c>
    </row>
    <row r="13" spans="1:19" ht="46.5" customHeight="1">
      <c r="A13" s="125"/>
      <c r="B13" s="125"/>
      <c r="C13" s="116">
        <v>50</v>
      </c>
      <c r="D13" s="117" t="s">
        <v>565</v>
      </c>
      <c r="E13" s="118">
        <v>621</v>
      </c>
      <c r="F13" s="118" t="s">
        <v>14</v>
      </c>
      <c r="G13" s="118" t="s">
        <v>10</v>
      </c>
      <c r="H13" s="118" t="s">
        <v>623</v>
      </c>
      <c r="I13" s="118" t="s">
        <v>620</v>
      </c>
      <c r="J13" s="118" t="s">
        <v>14</v>
      </c>
      <c r="K13" s="123" t="s">
        <v>635</v>
      </c>
      <c r="L13" s="118" t="s">
        <v>636</v>
      </c>
      <c r="M13" s="94" t="s">
        <v>607</v>
      </c>
    </row>
    <row r="14" spans="1:19" ht="45" customHeight="1">
      <c r="A14" s="125"/>
      <c r="B14" s="125"/>
      <c r="C14" s="121">
        <v>55</v>
      </c>
      <c r="D14" s="117" t="s">
        <v>565</v>
      </c>
      <c r="E14" s="118">
        <v>630</v>
      </c>
      <c r="F14" s="118" t="s">
        <v>637</v>
      </c>
      <c r="G14" s="118" t="s">
        <v>10</v>
      </c>
      <c r="H14" s="118" t="s">
        <v>623</v>
      </c>
      <c r="I14" s="118" t="s">
        <v>620</v>
      </c>
      <c r="J14" s="118" t="s">
        <v>12</v>
      </c>
      <c r="K14" s="123" t="s">
        <v>638</v>
      </c>
      <c r="L14" s="118" t="s">
        <v>639</v>
      </c>
      <c r="M14" s="94" t="s">
        <v>607</v>
      </c>
    </row>
    <row r="15" spans="1:19" ht="45" customHeight="1">
      <c r="A15" s="125"/>
      <c r="B15" s="125"/>
      <c r="C15" s="116">
        <v>60</v>
      </c>
      <c r="D15" s="117" t="s">
        <v>565</v>
      </c>
      <c r="E15" s="118">
        <v>640</v>
      </c>
      <c r="F15" s="118" t="s">
        <v>640</v>
      </c>
      <c r="G15" s="118" t="s">
        <v>10</v>
      </c>
      <c r="H15" s="118" t="s">
        <v>623</v>
      </c>
      <c r="I15" s="118" t="s">
        <v>620</v>
      </c>
      <c r="J15" s="118" t="s">
        <v>603</v>
      </c>
      <c r="K15" s="123" t="s">
        <v>641</v>
      </c>
      <c r="L15" s="118" t="s">
        <v>642</v>
      </c>
      <c r="M15" s="94" t="s">
        <v>607</v>
      </c>
    </row>
    <row r="16" spans="1:19" s="175" customFormat="1" ht="52.5" customHeight="1">
      <c r="A16" s="169"/>
      <c r="B16" s="169"/>
      <c r="C16" s="170">
        <v>65</v>
      </c>
      <c r="D16" s="171" t="s">
        <v>565</v>
      </c>
      <c r="E16" s="172">
        <v>622</v>
      </c>
      <c r="F16" s="172" t="s">
        <v>8</v>
      </c>
      <c r="G16" s="172" t="s">
        <v>610</v>
      </c>
      <c r="H16" s="172" t="s">
        <v>612</v>
      </c>
      <c r="I16" s="172" t="s">
        <v>605</v>
      </c>
      <c r="J16" s="172" t="s">
        <v>8</v>
      </c>
      <c r="K16" s="173" t="s">
        <v>616</v>
      </c>
      <c r="L16" s="172"/>
      <c r="M16" s="174" t="s">
        <v>607</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6"/>
  <sheetViews>
    <sheetView showGridLines="0" showRuler="0" topLeftCell="G5" zoomScale="90" zoomScaleNormal="90" zoomScalePageLayoutView="91" workbookViewId="0">
      <selection activeCell="N7" sqref="N7"/>
    </sheetView>
  </sheetViews>
  <sheetFormatPr defaultColWidth="10.5703125" defaultRowHeight="20.100000000000001" customHeight="1"/>
  <cols>
    <col min="1" max="2" width="21.85546875" style="108" customWidth="1"/>
    <col min="3" max="3" width="10.7109375" style="108" customWidth="1"/>
    <col min="4" max="4" width="27.4257812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40.140625" style="110" customWidth="1"/>
    <col min="12" max="12" width="20.7109375" style="110" customWidth="1"/>
    <col min="13" max="13" width="23.425781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1" s="135" customFormat="1" ht="30" customHeight="1">
      <c r="A1" s="70" t="s">
        <v>502</v>
      </c>
      <c r="B1" s="72"/>
      <c r="C1" s="218" t="s">
        <v>434</v>
      </c>
      <c r="D1" s="219"/>
      <c r="E1" s="70" t="s">
        <v>439</v>
      </c>
      <c r="F1" s="70" t="s">
        <v>571</v>
      </c>
      <c r="G1" s="70" t="s">
        <v>572</v>
      </c>
      <c r="H1" s="70" t="s">
        <v>4</v>
      </c>
      <c r="I1" s="72" t="s">
        <v>573</v>
      </c>
      <c r="J1" s="70" t="s">
        <v>574</v>
      </c>
      <c r="K1" s="133"/>
      <c r="L1" s="133"/>
      <c r="M1" s="133"/>
      <c r="N1" s="134"/>
      <c r="O1" s="134"/>
      <c r="P1" s="134"/>
      <c r="U1" s="134"/>
    </row>
    <row r="2" spans="1:21" s="109" customFormat="1" ht="75.75" customHeight="1">
      <c r="A2" s="136">
        <v>3</v>
      </c>
      <c r="B2" s="157"/>
      <c r="C2" s="224" t="s">
        <v>585</v>
      </c>
      <c r="D2" s="225"/>
      <c r="E2" s="141" t="s">
        <v>648</v>
      </c>
      <c r="F2" s="142" t="s">
        <v>585</v>
      </c>
      <c r="G2" s="143" t="str">
        <f>'SITFTS-0980 Overview'!E22</f>
        <v>Advanced Single MPAN where Metered Indicator is currently set to Unmetered, set to Metered (as per DES138 data specification)</v>
      </c>
      <c r="H2" s="141" t="s">
        <v>521</v>
      </c>
      <c r="I2" s="141" t="s">
        <v>589</v>
      </c>
      <c r="J2" s="141" t="s">
        <v>579</v>
      </c>
      <c r="K2" s="158"/>
      <c r="L2" s="158"/>
      <c r="M2" s="158"/>
      <c r="N2" s="108"/>
      <c r="O2" s="108"/>
      <c r="P2" s="108"/>
      <c r="U2" s="108"/>
    </row>
    <row r="3" spans="1:21" ht="30" customHeight="1"/>
    <row r="4" spans="1:21" s="132" customFormat="1" ht="36">
      <c r="A4" s="128" t="s">
        <v>439</v>
      </c>
      <c r="B4" s="128" t="s">
        <v>590</v>
      </c>
      <c r="C4" s="128" t="s">
        <v>591</v>
      </c>
      <c r="D4" s="129" t="s">
        <v>564</v>
      </c>
      <c r="E4" s="129" t="s">
        <v>592</v>
      </c>
      <c r="F4" s="129" t="s">
        <v>593</v>
      </c>
      <c r="G4" s="129" t="s">
        <v>594</v>
      </c>
      <c r="H4" s="129" t="s">
        <v>595</v>
      </c>
      <c r="I4" s="129" t="s">
        <v>596</v>
      </c>
      <c r="J4" s="130" t="s">
        <v>597</v>
      </c>
      <c r="K4" s="129" t="s">
        <v>598</v>
      </c>
      <c r="L4" s="130" t="s">
        <v>599</v>
      </c>
      <c r="M4" s="131" t="s">
        <v>600</v>
      </c>
    </row>
    <row r="5" spans="1:21" s="99" customFormat="1" ht="52.5" customHeight="1">
      <c r="A5" s="137" t="s">
        <v>588</v>
      </c>
      <c r="B5" s="144" t="s">
        <v>601</v>
      </c>
      <c r="C5" s="145">
        <v>10</v>
      </c>
      <c r="D5" s="146" t="s">
        <v>565</v>
      </c>
      <c r="E5" s="147">
        <v>540</v>
      </c>
      <c r="F5" s="147" t="s">
        <v>602</v>
      </c>
      <c r="G5" s="148" t="s">
        <v>603</v>
      </c>
      <c r="H5" s="148" t="s">
        <v>604</v>
      </c>
      <c r="I5" s="149" t="s">
        <v>605</v>
      </c>
      <c r="J5" s="147" t="s">
        <v>12</v>
      </c>
      <c r="K5" s="149" t="s">
        <v>606</v>
      </c>
      <c r="L5" s="147"/>
      <c r="M5" s="150" t="s">
        <v>607</v>
      </c>
    </row>
    <row r="6" spans="1:21" s="99" customFormat="1" ht="45" customHeight="1">
      <c r="A6" s="138"/>
      <c r="B6" s="151"/>
      <c r="C6" s="152">
        <v>15</v>
      </c>
      <c r="D6" s="146" t="s">
        <v>565</v>
      </c>
      <c r="E6" s="147">
        <v>550</v>
      </c>
      <c r="F6" s="153" t="s">
        <v>608</v>
      </c>
      <c r="G6" s="147" t="s">
        <v>12</v>
      </c>
      <c r="H6" s="147" t="s">
        <v>609</v>
      </c>
      <c r="I6" s="147" t="s">
        <v>605</v>
      </c>
      <c r="J6" s="147" t="s">
        <v>610</v>
      </c>
      <c r="K6" s="154" t="s">
        <v>611</v>
      </c>
      <c r="L6" s="155"/>
      <c r="M6" s="150" t="s">
        <v>607</v>
      </c>
    </row>
    <row r="7" spans="1:21" s="162" customFormat="1" ht="96.75" customHeight="1">
      <c r="A7" s="138"/>
      <c r="B7" s="138" t="s">
        <v>612</v>
      </c>
      <c r="C7" s="145">
        <v>20</v>
      </c>
      <c r="D7" s="159" t="s">
        <v>565</v>
      </c>
      <c r="E7" s="178">
        <v>560</v>
      </c>
      <c r="F7" s="177" t="s">
        <v>613</v>
      </c>
      <c r="G7" s="159" t="s">
        <v>610</v>
      </c>
      <c r="H7" s="160" t="s">
        <v>614</v>
      </c>
      <c r="I7" s="160" t="s">
        <v>605</v>
      </c>
      <c r="J7" s="160" t="s">
        <v>8</v>
      </c>
      <c r="K7" s="160" t="s">
        <v>615</v>
      </c>
      <c r="L7" s="160"/>
      <c r="M7" s="161" t="s">
        <v>607</v>
      </c>
    </row>
    <row r="8" spans="1:21" s="162" customFormat="1" ht="52.5" customHeight="1">
      <c r="A8" s="138"/>
      <c r="B8" s="138"/>
      <c r="C8" s="152">
        <v>25</v>
      </c>
      <c r="D8" s="159" t="s">
        <v>565</v>
      </c>
      <c r="E8" s="160">
        <v>622</v>
      </c>
      <c r="F8" s="179" t="s">
        <v>8</v>
      </c>
      <c r="G8" s="160" t="s">
        <v>610</v>
      </c>
      <c r="H8" s="160" t="s">
        <v>614</v>
      </c>
      <c r="I8" s="160" t="s">
        <v>605</v>
      </c>
      <c r="J8" s="160" t="s">
        <v>8</v>
      </c>
      <c r="K8" s="163" t="s">
        <v>616</v>
      </c>
      <c r="L8" s="160"/>
      <c r="M8" s="161" t="s">
        <v>607</v>
      </c>
    </row>
    <row r="9" spans="1:21" s="99" customFormat="1" ht="82.5" customHeight="1">
      <c r="A9" s="138"/>
      <c r="B9" s="151" t="s">
        <v>617</v>
      </c>
      <c r="C9" s="145">
        <v>30</v>
      </c>
      <c r="D9" s="146" t="s">
        <v>565</v>
      </c>
      <c r="E9" s="147">
        <v>560</v>
      </c>
      <c r="F9" s="147" t="s">
        <v>645</v>
      </c>
      <c r="G9" s="147" t="s">
        <v>610</v>
      </c>
      <c r="H9" s="147" t="s">
        <v>619</v>
      </c>
      <c r="I9" s="147" t="s">
        <v>620</v>
      </c>
      <c r="J9" s="147" t="s">
        <v>10</v>
      </c>
      <c r="K9" s="154" t="s">
        <v>649</v>
      </c>
      <c r="L9" s="147" t="s">
        <v>622</v>
      </c>
      <c r="M9" s="150" t="s">
        <v>607</v>
      </c>
    </row>
    <row r="10" spans="1:21" s="99" customFormat="1" ht="82.5" customHeight="1">
      <c r="A10" s="138"/>
      <c r="B10" s="151"/>
      <c r="C10" s="152">
        <v>35</v>
      </c>
      <c r="D10" s="146" t="s">
        <v>565</v>
      </c>
      <c r="E10" s="147">
        <v>560</v>
      </c>
      <c r="F10" s="147"/>
      <c r="G10" s="147" t="s">
        <v>10</v>
      </c>
      <c r="H10" s="147" t="s">
        <v>623</v>
      </c>
      <c r="I10" s="147" t="s">
        <v>620</v>
      </c>
      <c r="J10" s="180" t="s">
        <v>650</v>
      </c>
      <c r="K10" s="154" t="s">
        <v>625</v>
      </c>
      <c r="L10" s="147"/>
      <c r="M10" s="150" t="s">
        <v>626</v>
      </c>
    </row>
    <row r="11" spans="1:21" s="99" customFormat="1" ht="135">
      <c r="A11" s="138"/>
      <c r="B11" s="151"/>
      <c r="C11" s="145">
        <v>40</v>
      </c>
      <c r="D11" s="146" t="s">
        <v>565</v>
      </c>
      <c r="E11" s="147">
        <v>600</v>
      </c>
      <c r="F11" s="147" t="s">
        <v>627</v>
      </c>
      <c r="G11" s="147" t="s">
        <v>10</v>
      </c>
      <c r="H11" s="147" t="s">
        <v>623</v>
      </c>
      <c r="I11" s="147" t="s">
        <v>620</v>
      </c>
      <c r="J11" s="181" t="s">
        <v>651</v>
      </c>
      <c r="K11" s="154" t="s">
        <v>652</v>
      </c>
      <c r="L11" s="147" t="s">
        <v>653</v>
      </c>
      <c r="M11" s="150" t="s">
        <v>607</v>
      </c>
    </row>
    <row r="12" spans="1:21" s="99" customFormat="1" ht="135">
      <c r="A12" s="138"/>
      <c r="B12" s="151"/>
      <c r="C12" s="152">
        <v>45</v>
      </c>
      <c r="D12" s="146" t="s">
        <v>565</v>
      </c>
      <c r="E12" s="147">
        <v>610</v>
      </c>
      <c r="F12" s="147" t="s">
        <v>631</v>
      </c>
      <c r="G12" s="147" t="s">
        <v>10</v>
      </c>
      <c r="H12" s="147" t="s">
        <v>623</v>
      </c>
      <c r="I12" s="147" t="s">
        <v>620</v>
      </c>
      <c r="J12" s="147" t="s">
        <v>654</v>
      </c>
      <c r="K12" s="154" t="s">
        <v>655</v>
      </c>
      <c r="L12" s="147" t="s">
        <v>656</v>
      </c>
      <c r="M12" s="150" t="s">
        <v>607</v>
      </c>
    </row>
    <row r="13" spans="1:21" ht="121.5">
      <c r="A13" s="139"/>
      <c r="B13" s="156"/>
      <c r="C13" s="145">
        <v>50</v>
      </c>
      <c r="D13" s="146" t="s">
        <v>565</v>
      </c>
      <c r="E13" s="147">
        <v>621</v>
      </c>
      <c r="F13" s="147" t="s">
        <v>14</v>
      </c>
      <c r="G13" s="147" t="s">
        <v>10</v>
      </c>
      <c r="H13" s="147" t="s">
        <v>623</v>
      </c>
      <c r="I13" s="147" t="s">
        <v>620</v>
      </c>
      <c r="J13" s="147" t="s">
        <v>14</v>
      </c>
      <c r="K13" s="154" t="s">
        <v>635</v>
      </c>
      <c r="L13" s="147" t="s">
        <v>636</v>
      </c>
      <c r="M13" s="150" t="s">
        <v>607</v>
      </c>
    </row>
    <row r="14" spans="1:21" ht="121.5">
      <c r="A14" s="139"/>
      <c r="B14" s="156"/>
      <c r="C14" s="152">
        <v>55</v>
      </c>
      <c r="D14" s="146" t="s">
        <v>565</v>
      </c>
      <c r="E14" s="147">
        <v>630</v>
      </c>
      <c r="F14" s="147" t="s">
        <v>637</v>
      </c>
      <c r="G14" s="147" t="s">
        <v>10</v>
      </c>
      <c r="H14" s="147" t="s">
        <v>623</v>
      </c>
      <c r="I14" s="147" t="s">
        <v>620</v>
      </c>
      <c r="J14" s="147" t="s">
        <v>12</v>
      </c>
      <c r="K14" s="154" t="s">
        <v>638</v>
      </c>
      <c r="L14" s="147" t="s">
        <v>639</v>
      </c>
      <c r="M14" s="150" t="s">
        <v>607</v>
      </c>
    </row>
    <row r="15" spans="1:21" ht="121.5">
      <c r="A15" s="139"/>
      <c r="B15" s="156"/>
      <c r="C15" s="145">
        <v>60</v>
      </c>
      <c r="D15" s="146" t="s">
        <v>565</v>
      </c>
      <c r="E15" s="147">
        <v>640</v>
      </c>
      <c r="F15" s="147" t="s">
        <v>640</v>
      </c>
      <c r="G15" s="147" t="s">
        <v>10</v>
      </c>
      <c r="H15" s="147" t="s">
        <v>623</v>
      </c>
      <c r="I15" s="147" t="s">
        <v>620</v>
      </c>
      <c r="J15" s="147" t="s">
        <v>603</v>
      </c>
      <c r="K15" s="154" t="s">
        <v>641</v>
      </c>
      <c r="L15" s="147" t="s">
        <v>642</v>
      </c>
      <c r="M15" s="150" t="s">
        <v>607</v>
      </c>
    </row>
    <row r="16" spans="1:21" s="175" customFormat="1" ht="53.25" customHeight="1">
      <c r="A16" s="169"/>
      <c r="B16" s="169"/>
      <c r="C16" s="170">
        <v>65</v>
      </c>
      <c r="D16" s="171" t="s">
        <v>565</v>
      </c>
      <c r="E16" s="172">
        <v>622</v>
      </c>
      <c r="F16" s="172" t="s">
        <v>8</v>
      </c>
      <c r="G16" s="172" t="s">
        <v>610</v>
      </c>
      <c r="H16" s="172" t="s">
        <v>612</v>
      </c>
      <c r="I16" s="172" t="s">
        <v>605</v>
      </c>
      <c r="J16" s="172" t="s">
        <v>8</v>
      </c>
      <c r="K16" s="173" t="s">
        <v>616</v>
      </c>
      <c r="L16" s="172"/>
      <c r="M16" s="174" t="s">
        <v>607</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MHHS-DEL1769</Doc_x0020_Number>
    <V xmlns="3333897b-ac89-48f6-a1d8-b7f0e78cfc78">0.3</V>
    <Archive xmlns="3333897b-ac89-48f6-a1d8-b7f0e78cfc78">false</Archive>
    <SubType xmlns="3333897b-ac89-48f6-a1d8-b7f0e78cfc78" xsi:nil="true"/>
    <Shortname xmlns="3333897b-ac89-48f6-a1d8-b7f0e78cfc78">REG UPD Metered Indicator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1FB35E48-4816-4C23-8062-657494DFCB6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2023-12-18T17:11:06Z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